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I:\excel\"/>
    </mc:Choice>
  </mc:AlternateContent>
  <xr:revisionPtr revIDLastSave="0" documentId="13_ncr:1_{1848387A-8155-41E1-8287-1A965228933E}" xr6:coauthVersionLast="47" xr6:coauthVersionMax="47" xr10:uidLastSave="{00000000-0000-0000-0000-000000000000}"/>
  <bookViews>
    <workbookView xWindow="-120" yWindow="-120" windowWidth="22980" windowHeight="11355" xr2:uid="{00000000-000D-0000-FFFF-FFFF00000000}"/>
  </bookViews>
  <sheets>
    <sheet name="Sheet1" sheetId="1" r:id="rId1"/>
  </sheets>
  <definedNames>
    <definedName name="_xlnm.Print_Area" localSheetId="0">Sheet1!$A$1:$N$30</definedName>
    <definedName name="TABLE" localSheetId="0">Sheet1!$I$9:$I$23</definedName>
    <definedName name="TABLE_2" localSheetId="0">Sheet1!#REF!</definedName>
    <definedName name="TABLE_3" localSheetId="0">Sheet1!$J$9:$K$23</definedName>
    <definedName name="TABLE_4" localSheetId="0">Sheet1!#REF!</definedName>
    <definedName name="TABLE_5" localSheetId="0">Sheet1!$B$9:$B$23</definedName>
    <definedName name="TABLE_6" localSheetId="0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1" i="1" l="1"/>
  <c r="N12" i="1"/>
  <c r="N13" i="1"/>
  <c r="N14" i="1"/>
  <c r="N17" i="1"/>
  <c r="N20" i="1"/>
  <c r="N21" i="1"/>
  <c r="N23" i="1"/>
  <c r="N24" i="1"/>
  <c r="N25" i="1"/>
</calcChain>
</file>

<file path=xl/sharedStrings.xml><?xml version="1.0" encoding="utf-8"?>
<sst xmlns="http://schemas.openxmlformats.org/spreadsheetml/2006/main" count="35" uniqueCount="35">
  <si>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</si>
  <si>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</si>
  <si>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</si>
  <si>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</si>
  <si>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</si>
  <si>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</si>
  <si>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</si>
  <si>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</si>
  <si>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</si>
  <si>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</si>
  <si>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</si>
  <si>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</si>
  <si>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Monetary Determinations</t>
  </si>
  <si>
    <t>Monetary Ineligible</t>
  </si>
  <si>
    <t>Weeks Claimed</t>
  </si>
  <si>
    <t>Number of Payments</t>
  </si>
  <si>
    <t>Average Payment</t>
  </si>
  <si>
    <t>Partial Payments</t>
  </si>
  <si>
    <t>First Payments</t>
  </si>
  <si>
    <t>Final Payments</t>
  </si>
  <si>
    <t>Workshare Initial Claims</t>
  </si>
  <si>
    <t>Workshare Equivalency</t>
  </si>
  <si>
    <t>Total</t>
  </si>
  <si>
    <t>Rhode Island Department of Labor and Training</t>
  </si>
  <si>
    <t>Claims Summary</t>
  </si>
  <si>
    <t>Unemployment Insurance</t>
  </si>
  <si>
    <t>Amount of Payments (million)</t>
  </si>
  <si>
    <t>Average Duration (12 mos)</t>
  </si>
  <si>
    <t>Exhaustion Ratio (12 mos)</t>
  </si>
  <si>
    <t>Workshare Weeks Claimed</t>
  </si>
  <si>
    <t>Workshare Weeks Claimed Equivalency</t>
  </si>
  <si>
    <t>Initial Claims Processed</t>
  </si>
  <si>
    <t>*Prior month subject to revision</t>
  </si>
  <si>
    <t>n/a = not available</t>
  </si>
  <si>
    <t>Initial Claims Verified (to date)*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</si>
</sst>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#,##0.0"/>
    <numFmt numFmtId="166" formatCode="&quot;$&quot;#,##0.0"/>
    <numFmt numFmtId="167" formatCode="&quot;$&quot;#,##0.0_);[Red]\(&quot;$&quot;#,##0.0\)"/>
    <numFmt numFmtId="168" formatCode="0.0"/>
  </numFmts>
  <fonts count="8" x14ac:knownFonts="1">
    <font>
      <sz val="10"/>
      <name val="Arial"/>
    </font>
    <font>
      <sz val="10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1"/>
      <name val="Verdana"/>
      <family val="2"/>
    </font>
    <font>
      <sz val="8"/>
      <name val="Verdana"/>
      <family val="2"/>
    </font>
    <font>
      <sz val="8"/>
      <color rgb="FF000000"/>
      <name val="Times New Roman"/>
      <family val="2"/>
    </font>
    <font>
      <sz val="6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/>
    <xf numFmtId="3" fontId="2" fillId="0" borderId="0" xfId="0" applyNumberFormat="1" applyFont="1"/>
    <xf numFmtId="168" fontId="4" fillId="0" borderId="0" xfId="0" applyNumberFormat="1" applyFont="1"/>
    <xf numFmtId="0" fontId="5" fillId="0" borderId="0" xfId="0" applyFont="1"/>
    <xf numFmtId="3" fontId="5" fillId="0" borderId="0" xfId="0" applyNumberFormat="1" applyFont="1" applyAlignment="1">
      <alignment wrapText="1"/>
    </xf>
    <xf numFmtId="3" fontId="5" fillId="0" borderId="0" xfId="1" applyNumberFormat="1" applyFont="1" applyBorder="1"/>
    <xf numFmtId="167" fontId="5" fillId="0" borderId="0" xfId="0" applyNumberFormat="1" applyFont="1" applyAlignment="1">
      <alignment wrapText="1"/>
    </xf>
    <xf numFmtId="166" fontId="5" fillId="0" borderId="0" xfId="2" applyNumberFormat="1" applyFont="1" applyBorder="1"/>
    <xf numFmtId="6" fontId="5" fillId="0" borderId="0" xfId="0" applyNumberFormat="1" applyFont="1" applyAlignment="1">
      <alignment wrapText="1"/>
    </xf>
    <xf numFmtId="164" fontId="5" fillId="0" borderId="0" xfId="2" applyNumberFormat="1" applyFont="1" applyBorder="1"/>
    <xf numFmtId="168" fontId="5" fillId="0" borderId="0" xfId="0" applyNumberFormat="1" applyFont="1" applyAlignment="1">
      <alignment wrapText="1"/>
    </xf>
    <xf numFmtId="165" fontId="5" fillId="0" borderId="0" xfId="1" applyNumberFormat="1" applyFont="1" applyBorder="1"/>
    <xf numFmtId="3" fontId="5" fillId="0" borderId="0" xfId="1" applyNumberFormat="1" applyFont="1" applyFill="1" applyBorder="1"/>
    <xf numFmtId="168" fontId="2" fillId="0" borderId="0" xfId="0" applyNumberFormat="1" applyFont="1"/>
    <xf numFmtId="1" fontId="2" fillId="0" borderId="0" xfId="0" applyNumberFormat="1" applyFont="1"/>
    <xf numFmtId="3" fontId="6" fillId="0" borderId="0" xfId="0" applyNumberFormat="1" applyFont="1" applyAlignment="1">
      <alignment horizontal="right" vertical="top" indent="1" shrinkToFit="1"/>
    </xf>
    <xf numFmtId="0" fontId="5" fillId="0" borderId="0" xfId="0" applyFont="1" applyFill="1"/>
    <xf numFmtId="3" fontId="5" fillId="0" borderId="0" xfId="0" applyNumberFormat="1" applyFont="1" applyFill="1" applyAlignment="1">
      <alignment wrapText="1"/>
    </xf>
    <xf numFmtId="0" fontId="2" fillId="0" borderId="0" xfId="0" applyFont="1" applyFill="1"/>
    <xf numFmtId="3" fontId="2" fillId="0" borderId="0" xfId="0" applyNumberFormat="1" applyFont="1" applyAlignment="1">
      <alignment vertical="top" shrinkToFit="1"/>
    </xf>
    <xf numFmtId="14" fontId="7" fillId="0" borderId="0" xfId="0" applyNumberFormat="1" applyFont="1" applyAlignment="1">
      <alignment horizontal="left"/>
    </xf>
    <xf numFmtId="0" fontId="4" fillId="0" borderId="0" xfId="0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1"/>
  <sheetViews>
    <sheetView showGridLines="0" tabSelected="1" workbookViewId="0">
      <selection activeCell="A7" sqref="A7"/>
    </sheetView>
  </sheetViews>
  <sheetFormatPr defaultColWidth="9.140625" defaultRowHeight="12.75" x14ac:dyDescent="0.2"/>
  <cols>
    <col min="1" max="1" width="34.28515625" style="1" bestFit="1" customWidth="1"/>
    <col min="2" max="2" width="9.5703125" style="1" bestFit="1" customWidth="1"/>
    <col min="3" max="3" width="10.7109375" style="1" bestFit="1" customWidth="1"/>
    <col min="4" max="4" width="8.140625" style="1" bestFit="1" customWidth="1"/>
    <col min="5" max="5" width="7.5703125" style="1" bestFit="1" customWidth="1"/>
    <col min="6" max="7" width="8.85546875" style="1" customWidth="1"/>
    <col min="8" max="8" width="8.140625" style="1" customWidth="1"/>
    <col min="9" max="9" width="8.5703125" style="1" bestFit="1" customWidth="1"/>
    <col min="10" max="10" width="12.7109375" style="1" bestFit="1" customWidth="1"/>
    <col min="11" max="11" width="9.5703125" style="1" bestFit="1" customWidth="1"/>
    <col min="12" max="12" width="12" style="1" bestFit="1" customWidth="1"/>
    <col min="13" max="13" width="11.85546875" style="1" bestFit="1" customWidth="1"/>
    <col min="14" max="14" width="10.85546875" style="2" customWidth="1"/>
    <col min="15" max="15" width="9.85546875" style="1" bestFit="1" customWidth="1"/>
    <col min="16" max="16384" width="9.140625" style="1"/>
  </cols>
  <sheetData>
    <row r="1" spans="1:15" s="6" customFormat="1" ht="14.25" x14ac:dyDescent="0.2">
      <c r="A1" s="27" t="s">
        <v>23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5" s="6" customFormat="1" ht="14.25" x14ac:dyDescent="0.2">
      <c r="A2" s="27" t="s">
        <v>24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8"/>
    </row>
    <row r="3" spans="1:15" s="6" customFormat="1" ht="14.25" x14ac:dyDescent="0.2">
      <c r="A3" s="27">
        <v>2022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5" s="6" customFormat="1" ht="14.25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5" s="6" customFormat="1" ht="14.25" x14ac:dyDescent="0.2">
      <c r="A5" s="27" t="s">
        <v>25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7" spans="1:15" s="2" customFormat="1" x14ac:dyDescent="0.2">
      <c r="A7" s="1"/>
      <c r="B7" s="3" t="s">
        <v>0</v>
      </c>
      <c r="C7" s="3" t="s">
        <v>1</v>
      </c>
      <c r="D7" s="3" t="s">
        <v>2</v>
      </c>
      <c r="E7" s="3" t="s">
        <v>3</v>
      </c>
      <c r="F7" s="3" t="s">
        <v>4</v>
      </c>
      <c r="G7" s="3" t="s">
        <v>5</v>
      </c>
      <c r="H7" s="3" t="s">
        <v>6</v>
      </c>
      <c r="I7" s="3" t="s">
        <v>7</v>
      </c>
      <c r="J7" s="3" t="s">
        <v>8</v>
      </c>
      <c r="K7" s="3" t="s">
        <v>9</v>
      </c>
      <c r="L7" s="3" t="s">
        <v>10</v>
      </c>
      <c r="M7" s="3" t="s">
        <v>11</v>
      </c>
      <c r="N7" s="3" t="s">
        <v>22</v>
      </c>
    </row>
    <row r="8" spans="1:15" x14ac:dyDescent="0.2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5" x14ac:dyDescent="0.2">
      <c r="A9" s="9" t="s">
        <v>31</v>
      </c>
      <c r="B9" s="10">
        <v>5991</v>
      </c>
      <c r="C9" s="10">
        <v>5011</v>
      </c>
      <c r="D9" s="10">
        <v>3004</v>
      </c>
      <c r="E9" s="11">
        <v>4851</v>
      </c>
      <c r="F9" s="11">
        <v>2610</v>
      </c>
      <c r="G9" s="11">
        <v>4849</v>
      </c>
      <c r="H9" s="11">
        <v>3609</v>
      </c>
      <c r="I9" s="11">
        <v>3247</v>
      </c>
      <c r="J9" s="11">
        <v>2766</v>
      </c>
      <c r="K9" s="11">
        <v>2521</v>
      </c>
      <c r="L9" s="11">
        <v>3667</v>
      </c>
      <c r="M9" s="11">
        <v>7170</v>
      </c>
      <c r="N9" s="11">
        <v>49296</v>
      </c>
      <c r="O9" s="21"/>
    </row>
    <row r="10" spans="1:15" s="24" customFormat="1" x14ac:dyDescent="0.2">
      <c r="A10" s="22" t="s">
        <v>34</v>
      </c>
      <c r="B10" s="23">
        <v>5870.26</v>
      </c>
      <c r="C10" s="23">
        <v>4910</v>
      </c>
      <c r="D10" s="23">
        <v>2942</v>
      </c>
      <c r="E10" s="18">
        <v>3970</v>
      </c>
      <c r="F10" s="18">
        <v>2328</v>
      </c>
      <c r="G10" s="18">
        <v>4628</v>
      </c>
      <c r="H10" s="18">
        <v>3427</v>
      </c>
      <c r="I10" s="18">
        <v>3037</v>
      </c>
      <c r="J10" s="18">
        <v>2597</v>
      </c>
      <c r="K10" s="18">
        <v>2344</v>
      </c>
      <c r="L10" s="18">
        <v>3594</v>
      </c>
      <c r="M10" s="18">
        <v>6492</v>
      </c>
      <c r="N10" s="18">
        <v>46139.26</v>
      </c>
      <c r="O10" s="21"/>
    </row>
    <row r="11" spans="1:15" x14ac:dyDescent="0.2">
      <c r="A11" s="9" t="s">
        <v>12</v>
      </c>
      <c r="B11" s="10">
        <v>4680</v>
      </c>
      <c r="C11" s="10">
        <v>3360</v>
      </c>
      <c r="D11" s="10">
        <v>2553</v>
      </c>
      <c r="E11" s="11">
        <v>2964</v>
      </c>
      <c r="F11" s="11">
        <v>2343</v>
      </c>
      <c r="G11" s="11">
        <v>2966</v>
      </c>
      <c r="H11" s="11">
        <v>2808</v>
      </c>
      <c r="I11" s="11">
        <v>2596</v>
      </c>
      <c r="J11" s="11">
        <v>2328</v>
      </c>
      <c r="K11" s="11">
        <v>1922</v>
      </c>
      <c r="L11" s="11">
        <v>2658</v>
      </c>
      <c r="M11" s="11">
        <v>4488</v>
      </c>
      <c r="N11" s="11">
        <f t="shared" ref="N11:N25" si="0">SUM(B11:M11)</f>
        <v>35666</v>
      </c>
      <c r="O11" s="21"/>
    </row>
    <row r="12" spans="1:15" x14ac:dyDescent="0.2">
      <c r="A12" s="9" t="s">
        <v>13</v>
      </c>
      <c r="B12" s="10">
        <v>595</v>
      </c>
      <c r="C12" s="10">
        <v>597</v>
      </c>
      <c r="D12" s="10">
        <v>496</v>
      </c>
      <c r="E12" s="11">
        <v>800</v>
      </c>
      <c r="F12" s="11">
        <v>328</v>
      </c>
      <c r="G12" s="11">
        <v>414</v>
      </c>
      <c r="H12" s="11">
        <v>375</v>
      </c>
      <c r="I12" s="11">
        <v>439</v>
      </c>
      <c r="J12" s="11">
        <v>397</v>
      </c>
      <c r="K12" s="11">
        <v>224</v>
      </c>
      <c r="L12" s="11">
        <v>295</v>
      </c>
      <c r="M12" s="11">
        <v>402</v>
      </c>
      <c r="N12" s="11">
        <f t="shared" si="0"/>
        <v>5362</v>
      </c>
      <c r="O12" s="21"/>
    </row>
    <row r="13" spans="1:15" s="24" customFormat="1" x14ac:dyDescent="0.2">
      <c r="A13" s="22" t="s">
        <v>14</v>
      </c>
      <c r="B13" s="23">
        <v>51602</v>
      </c>
      <c r="C13" s="23">
        <v>43715</v>
      </c>
      <c r="D13" s="23">
        <v>39965</v>
      </c>
      <c r="E13" s="18">
        <v>29091</v>
      </c>
      <c r="F13" s="18">
        <v>27329</v>
      </c>
      <c r="G13" s="18">
        <v>24789</v>
      </c>
      <c r="H13" s="18">
        <v>32669</v>
      </c>
      <c r="I13" s="18">
        <v>40139</v>
      </c>
      <c r="J13" s="18">
        <v>23452</v>
      </c>
      <c r="K13" s="18">
        <v>24980</v>
      </c>
      <c r="L13" s="18">
        <v>24370</v>
      </c>
      <c r="M13" s="18">
        <v>30586</v>
      </c>
      <c r="N13" s="18">
        <f t="shared" si="0"/>
        <v>392687</v>
      </c>
      <c r="O13" s="21"/>
    </row>
    <row r="14" spans="1:15" x14ac:dyDescent="0.2">
      <c r="A14" s="9" t="s">
        <v>15</v>
      </c>
      <c r="B14" s="10">
        <v>42235</v>
      </c>
      <c r="C14" s="10">
        <v>38544</v>
      </c>
      <c r="D14" s="10">
        <v>36155</v>
      </c>
      <c r="E14" s="11">
        <v>25387</v>
      </c>
      <c r="F14" s="11">
        <v>22967</v>
      </c>
      <c r="G14" s="11">
        <v>20653</v>
      </c>
      <c r="H14" s="11">
        <v>26557</v>
      </c>
      <c r="I14" s="11">
        <v>34617</v>
      </c>
      <c r="J14" s="11">
        <v>17416</v>
      </c>
      <c r="K14" s="11">
        <v>20956</v>
      </c>
      <c r="L14" s="11">
        <v>20268</v>
      </c>
      <c r="M14" s="11">
        <v>25094</v>
      </c>
      <c r="N14" s="11">
        <f t="shared" si="0"/>
        <v>330849</v>
      </c>
      <c r="O14" s="21"/>
    </row>
    <row r="15" spans="1:15" x14ac:dyDescent="0.2">
      <c r="A15" s="9" t="s">
        <v>26</v>
      </c>
      <c r="B15" s="12">
        <v>17.100000000000001</v>
      </c>
      <c r="C15" s="12">
        <v>16.2</v>
      </c>
      <c r="D15" s="12">
        <v>15.4</v>
      </c>
      <c r="E15" s="13">
        <v>10.6</v>
      </c>
      <c r="F15" s="13">
        <v>9.6</v>
      </c>
      <c r="G15" s="13">
        <v>8.4</v>
      </c>
      <c r="H15" s="13">
        <v>9.6999999999999993</v>
      </c>
      <c r="I15" s="13">
        <v>12.7</v>
      </c>
      <c r="J15" s="13">
        <v>8.1</v>
      </c>
      <c r="K15" s="13">
        <v>9</v>
      </c>
      <c r="L15" s="13">
        <v>8.6999999999999993</v>
      </c>
      <c r="M15" s="13">
        <v>10.8</v>
      </c>
      <c r="N15" s="13">
        <v>136.4</v>
      </c>
      <c r="O15" s="21"/>
    </row>
    <row r="16" spans="1:15" x14ac:dyDescent="0.2">
      <c r="A16" s="9" t="s">
        <v>16</v>
      </c>
      <c r="B16" s="14">
        <v>405.31836154847878</v>
      </c>
      <c r="C16" s="14">
        <v>420.26341324200911</v>
      </c>
      <c r="D16" s="14">
        <v>426.1998063891578</v>
      </c>
      <c r="E16" s="15">
        <v>416.53428920313547</v>
      </c>
      <c r="F16" s="15">
        <v>419.10824226063482</v>
      </c>
      <c r="G16" s="15">
        <v>407.91894640003875</v>
      </c>
      <c r="H16" s="15">
        <v>366.86707835975449</v>
      </c>
      <c r="I16" s="15">
        <v>366.10818384030966</v>
      </c>
      <c r="J16" s="15">
        <v>465.40709692237021</v>
      </c>
      <c r="K16" s="15">
        <v>428.97303874785263</v>
      </c>
      <c r="L16" s="15">
        <v>431.67436352871522</v>
      </c>
      <c r="M16" s="15">
        <v>431.20538774208973</v>
      </c>
      <c r="N16" s="15">
        <v>412</v>
      </c>
      <c r="O16" s="21"/>
    </row>
    <row r="17" spans="1:16" x14ac:dyDescent="0.2">
      <c r="A17" s="9" t="s">
        <v>17</v>
      </c>
      <c r="B17" s="10">
        <v>2897</v>
      </c>
      <c r="C17" s="10">
        <v>2781</v>
      </c>
      <c r="D17" s="10">
        <v>2682</v>
      </c>
      <c r="E17" s="11">
        <v>1881</v>
      </c>
      <c r="F17" s="11">
        <v>1635</v>
      </c>
      <c r="G17" s="11">
        <v>1921</v>
      </c>
      <c r="H17" s="11">
        <v>2046</v>
      </c>
      <c r="I17" s="11">
        <v>2510</v>
      </c>
      <c r="J17" s="11">
        <v>1728</v>
      </c>
      <c r="K17" s="11">
        <v>1424</v>
      </c>
      <c r="L17" s="11">
        <v>1623</v>
      </c>
      <c r="M17" s="11">
        <v>1786</v>
      </c>
      <c r="N17" s="11">
        <f t="shared" si="0"/>
        <v>24914</v>
      </c>
      <c r="O17" s="21"/>
    </row>
    <row r="18" spans="1:16" x14ac:dyDescent="0.2">
      <c r="A18" s="9" t="s">
        <v>27</v>
      </c>
      <c r="B18" s="16">
        <v>8.8134489629816741</v>
      </c>
      <c r="C18" s="16">
        <v>9.3928468830795744</v>
      </c>
      <c r="D18" s="16">
        <v>9.7094362354275177</v>
      </c>
      <c r="E18" s="17">
        <v>10.8</v>
      </c>
      <c r="F18" s="17">
        <v>12.9</v>
      </c>
      <c r="G18" s="17">
        <v>15.081629585087192</v>
      </c>
      <c r="H18" s="17">
        <v>15.1004960793727</v>
      </c>
      <c r="I18" s="17">
        <v>15</v>
      </c>
      <c r="J18" s="17">
        <v>14.5</v>
      </c>
      <c r="K18" s="17">
        <v>14.607382408774519</v>
      </c>
      <c r="L18" s="17">
        <v>13.875763917957304</v>
      </c>
      <c r="M18" s="17">
        <v>13.660156895127994</v>
      </c>
      <c r="N18" s="17">
        <v>13.7</v>
      </c>
      <c r="O18" s="21"/>
    </row>
    <row r="19" spans="1:16" x14ac:dyDescent="0.2">
      <c r="A19" s="9" t="s">
        <v>28</v>
      </c>
      <c r="B19" s="16">
        <v>14.509621680995332</v>
      </c>
      <c r="C19" s="16">
        <v>13.465484112595938</v>
      </c>
      <c r="D19" s="16">
        <v>12.111190463110475</v>
      </c>
      <c r="E19" s="17">
        <v>11.5</v>
      </c>
      <c r="F19" s="17">
        <v>11.350855177542295</v>
      </c>
      <c r="G19" s="17">
        <v>11.310021332601455</v>
      </c>
      <c r="H19" s="17">
        <v>11.929218938564732</v>
      </c>
      <c r="I19" s="17">
        <v>12.2</v>
      </c>
      <c r="J19" s="17">
        <v>12.23379752666454</v>
      </c>
      <c r="K19" s="17">
        <v>12.23379752666454</v>
      </c>
      <c r="L19" s="17">
        <v>16.681411036160565</v>
      </c>
      <c r="M19" s="17">
        <v>21.982110643415513</v>
      </c>
      <c r="N19" s="17">
        <v>22</v>
      </c>
      <c r="O19" s="21"/>
    </row>
    <row r="20" spans="1:16" x14ac:dyDescent="0.2">
      <c r="A20" s="9" t="s">
        <v>18</v>
      </c>
      <c r="B20" s="10">
        <v>4532</v>
      </c>
      <c r="C20" s="10">
        <v>2608</v>
      </c>
      <c r="D20" s="10">
        <v>1673</v>
      </c>
      <c r="E20" s="11">
        <v>1435</v>
      </c>
      <c r="F20" s="11">
        <v>1455</v>
      </c>
      <c r="G20" s="11">
        <v>1577</v>
      </c>
      <c r="H20" s="11">
        <v>2685</v>
      </c>
      <c r="I20" s="11">
        <v>1798</v>
      </c>
      <c r="J20" s="11">
        <v>1277</v>
      </c>
      <c r="K20" s="11">
        <v>1348</v>
      </c>
      <c r="L20" s="11">
        <v>1557</v>
      </c>
      <c r="M20" s="11">
        <v>2275</v>
      </c>
      <c r="N20" s="11">
        <f t="shared" si="0"/>
        <v>24220</v>
      </c>
      <c r="O20" s="21"/>
    </row>
    <row r="21" spans="1:16" x14ac:dyDescent="0.2">
      <c r="A21" s="9" t="s">
        <v>19</v>
      </c>
      <c r="B21" s="10">
        <v>843</v>
      </c>
      <c r="C21" s="10">
        <v>578</v>
      </c>
      <c r="D21" s="10">
        <v>544</v>
      </c>
      <c r="E21" s="11">
        <v>429</v>
      </c>
      <c r="F21" s="11">
        <v>460</v>
      </c>
      <c r="G21" s="11">
        <v>411</v>
      </c>
      <c r="H21" s="11">
        <v>405</v>
      </c>
      <c r="I21" s="11">
        <v>467</v>
      </c>
      <c r="J21" s="11">
        <v>336</v>
      </c>
      <c r="K21" s="11">
        <v>465</v>
      </c>
      <c r="L21" s="11">
        <v>463</v>
      </c>
      <c r="M21" s="11">
        <v>448</v>
      </c>
      <c r="N21" s="11">
        <f t="shared" si="0"/>
        <v>5849</v>
      </c>
      <c r="O21" s="21"/>
      <c r="P21" s="25"/>
    </row>
    <row r="22" spans="1:16" x14ac:dyDescent="0.2">
      <c r="A22" s="9" t="s">
        <v>20</v>
      </c>
      <c r="B22" s="10">
        <v>90</v>
      </c>
      <c r="C22" s="10">
        <v>36</v>
      </c>
      <c r="D22" s="10">
        <v>119</v>
      </c>
      <c r="E22" s="18">
        <v>197</v>
      </c>
      <c r="F22" s="11">
        <v>129</v>
      </c>
      <c r="G22" s="11">
        <v>106</v>
      </c>
      <c r="H22" s="11">
        <v>35</v>
      </c>
      <c r="I22" s="11">
        <v>37</v>
      </c>
      <c r="J22" s="11">
        <v>64</v>
      </c>
      <c r="K22" s="11">
        <v>135</v>
      </c>
      <c r="L22" s="11">
        <v>119</v>
      </c>
      <c r="M22" s="11">
        <v>105</v>
      </c>
      <c r="N22" s="11">
        <v>1172</v>
      </c>
      <c r="O22" s="21"/>
    </row>
    <row r="23" spans="1:16" x14ac:dyDescent="0.2">
      <c r="A23" s="9" t="s">
        <v>21</v>
      </c>
      <c r="B23" s="10">
        <v>34</v>
      </c>
      <c r="C23" s="10">
        <v>11</v>
      </c>
      <c r="D23" s="10">
        <v>61</v>
      </c>
      <c r="E23" s="18">
        <v>58</v>
      </c>
      <c r="F23" s="11">
        <v>48</v>
      </c>
      <c r="G23" s="11">
        <v>24</v>
      </c>
      <c r="H23" s="11">
        <v>14</v>
      </c>
      <c r="I23" s="11">
        <v>13</v>
      </c>
      <c r="J23" s="11">
        <v>18</v>
      </c>
      <c r="K23" s="11">
        <v>30</v>
      </c>
      <c r="L23" s="11">
        <v>30</v>
      </c>
      <c r="M23" s="11">
        <v>29</v>
      </c>
      <c r="N23" s="11">
        <f t="shared" si="0"/>
        <v>370</v>
      </c>
      <c r="O23" s="21"/>
    </row>
    <row r="24" spans="1:16" x14ac:dyDescent="0.2">
      <c r="A24" s="9" t="s">
        <v>29</v>
      </c>
      <c r="B24" s="18">
        <v>1906</v>
      </c>
      <c r="C24" s="18">
        <v>2109</v>
      </c>
      <c r="D24" s="18">
        <v>1961</v>
      </c>
      <c r="E24" s="18">
        <v>1824</v>
      </c>
      <c r="F24" s="11">
        <v>1730</v>
      </c>
      <c r="G24" s="11">
        <v>1388</v>
      </c>
      <c r="H24" s="11">
        <v>818</v>
      </c>
      <c r="I24" s="11">
        <v>1008</v>
      </c>
      <c r="J24" s="11">
        <v>784</v>
      </c>
      <c r="K24" s="11">
        <v>890</v>
      </c>
      <c r="L24" s="11">
        <v>1148</v>
      </c>
      <c r="M24" s="11">
        <v>1325</v>
      </c>
      <c r="N24" s="11">
        <f t="shared" si="0"/>
        <v>16891</v>
      </c>
      <c r="O24" s="21"/>
    </row>
    <row r="25" spans="1:16" x14ac:dyDescent="0.2">
      <c r="A25" s="9" t="s">
        <v>30</v>
      </c>
      <c r="B25" s="18">
        <v>437</v>
      </c>
      <c r="C25" s="18">
        <v>499</v>
      </c>
      <c r="D25" s="18">
        <v>485</v>
      </c>
      <c r="E25" s="18">
        <v>435</v>
      </c>
      <c r="F25" s="11">
        <v>454</v>
      </c>
      <c r="G25" s="11">
        <v>363</v>
      </c>
      <c r="H25" s="11">
        <v>211</v>
      </c>
      <c r="I25" s="11">
        <v>242</v>
      </c>
      <c r="J25" s="11">
        <v>188</v>
      </c>
      <c r="K25" s="11">
        <v>227</v>
      </c>
      <c r="L25" s="11">
        <v>274</v>
      </c>
      <c r="M25" s="11">
        <v>346</v>
      </c>
      <c r="N25" s="11">
        <f t="shared" si="0"/>
        <v>4161</v>
      </c>
      <c r="O25" s="21"/>
    </row>
    <row r="26" spans="1:16" x14ac:dyDescent="0.2">
      <c r="A26" s="9"/>
      <c r="B26" s="9"/>
      <c r="C26" s="9"/>
      <c r="D26" s="9"/>
      <c r="E26" s="9"/>
      <c r="F26" s="9"/>
      <c r="N26" s="11"/>
    </row>
    <row r="27" spans="1:16" x14ac:dyDescent="0.2">
      <c r="A27" s="9" t="s">
        <v>32</v>
      </c>
    </row>
    <row r="28" spans="1:16" x14ac:dyDescent="0.2">
      <c r="A28" s="9" t="s">
        <v>33</v>
      </c>
      <c r="L28" s="20"/>
    </row>
    <row r="30" spans="1:16" x14ac:dyDescent="0.2">
      <c r="A30" s="26">
        <v>45218</v>
      </c>
      <c r="I30" s="7"/>
    </row>
    <row r="31" spans="1:16" x14ac:dyDescent="0.2">
      <c r="I31" s="19"/>
    </row>
  </sheetData>
  <mergeCells count="4">
    <mergeCell ref="A5:N5"/>
    <mergeCell ref="A1:N1"/>
    <mergeCell ref="A3:N3"/>
    <mergeCell ref="A2:N2"/>
  </mergeCells>
  <phoneticPr fontId="0" type="noConversion"/>
  <printOptions horizontalCentered="1" verticalCentered="1"/>
  <pageMargins left="0.18" right="0.18" top="0" bottom="0" header="0.34" footer="1.1299999999999999"/>
  <pageSetup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Sheet1</vt:lpstr>
      <vt:lpstr>Sheet1!Print_Area</vt:lpstr>
      <vt:lpstr>Sheet1!TABLE</vt:lpstr>
      <vt:lpstr>Sheet1!TABLE_3</vt:lpstr>
      <vt:lpstr>Sheet1!TABLE_5</vt:lpstr>
    </vt:vector>
  </TitlesOfParts>
  <Company>RI DLT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HTML clipboard</dc:title>
  <dc:creator>Kristine Broadmeadow</dc:creator>
  <cp:lastModifiedBy>Dutilly, Lisa (DLT)</cp:lastModifiedBy>
  <cp:lastPrinted>2022-01-27T18:34:50Z</cp:lastPrinted>
  <dcterms:created xsi:type="dcterms:W3CDTF">2003-02-07T16:49:43Z</dcterms:created>
  <dcterms:modified xsi:type="dcterms:W3CDTF">2023-10-19T13:29:23Z</dcterms:modified>
</cp:coreProperties>
</file>